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540" windowHeight="2700" activeTab="3"/>
  </bookViews>
  <sheets>
    <sheet name="１日" sheetId="1" r:id="rId1"/>
    <sheet name="２日" sheetId="2" r:id="rId2"/>
    <sheet name="３日" sheetId="3" r:id="rId3"/>
    <sheet name="月計" sheetId="4" r:id="rId4"/>
  </sheets>
  <definedNames>
    <definedName name="参照範囲" localSheetId="1">'２日'!#REF!</definedName>
    <definedName name="参照範囲" localSheetId="2">'３日'!#REF!</definedName>
    <definedName name="参照範囲">'１日'!#REF!</definedName>
  </definedNames>
  <calcPr fullCalcOnLoad="1"/>
</workbook>
</file>

<file path=xl/sharedStrings.xml><?xml version="1.0" encoding="utf-8"?>
<sst xmlns="http://schemas.openxmlformats.org/spreadsheetml/2006/main" count="79" uniqueCount="31">
  <si>
    <t>１日の販売実積</t>
  </si>
  <si>
    <t>商品名</t>
  </si>
  <si>
    <t>商品計</t>
  </si>
  <si>
    <t>商品計</t>
  </si>
  <si>
    <t>秋葉原店</t>
  </si>
  <si>
    <t>秋葉原店</t>
  </si>
  <si>
    <t>新宿店</t>
  </si>
  <si>
    <t>新宿店</t>
  </si>
  <si>
    <t>池袋店</t>
  </si>
  <si>
    <t>池袋店</t>
  </si>
  <si>
    <t>店舗計</t>
  </si>
  <si>
    <t>店舗計</t>
  </si>
  <si>
    <t>２日の販売実積</t>
  </si>
  <si>
    <t>３日の販売実積</t>
  </si>
  <si>
    <t>パソコン</t>
  </si>
  <si>
    <t>パソコン</t>
  </si>
  <si>
    <t>パソコン</t>
  </si>
  <si>
    <t>ラジカセ</t>
  </si>
  <si>
    <t>ラジカセ</t>
  </si>
  <si>
    <t>プリンタ</t>
  </si>
  <si>
    <t>プリンタ</t>
  </si>
  <si>
    <t>ＦＡＸ</t>
  </si>
  <si>
    <t>ＦＡＸ</t>
  </si>
  <si>
    <t>デジカメ</t>
  </si>
  <si>
    <t>デジカメ</t>
  </si>
  <si>
    <t>モニター</t>
  </si>
  <si>
    <t>モニター</t>
  </si>
  <si>
    <t>ソフト</t>
  </si>
  <si>
    <t>ソフト</t>
  </si>
  <si>
    <t>統合集計</t>
  </si>
  <si>
    <t>集計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</si>
</sst>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8" fontId="0" fillId="2" borderId="1" xfId="17" applyFont="1" applyFill="1" applyBorder="1" applyAlignment="1">
      <alignment vertical="center"/>
    </xf>
    <xf numFmtId="38" fontId="0" fillId="0" borderId="1" xfId="17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16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8" fontId="0" fillId="2" borderId="1" xfId="17" applyFont="1" applyFill="1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1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7"/>
  <sheetViews>
    <sheetView workbookViewId="0" topLeftCell="A1">
      <selection activeCell="A2" sqref="A2"/>
    </sheetView>
  </sheetViews>
  <sheetFormatPr defaultColWidth="9.00390625" defaultRowHeight="13.5"/>
  <cols>
    <col min="2" max="2" width="10.50390625" style="0" bestFit="1" customWidth="1"/>
  </cols>
  <sheetData>
    <row r="1" ht="13.5">
      <c r="A1" t="s">
        <v>0</v>
      </c>
    </row>
    <row r="2" spans="1:5" ht="13.5">
      <c r="A2" s="3" t="s">
        <v>1</v>
      </c>
      <c r="B2" s="3" t="s">
        <v>5</v>
      </c>
      <c r="C2" s="4" t="s">
        <v>7</v>
      </c>
      <c r="D2" s="4" t="s">
        <v>9</v>
      </c>
      <c r="E2" s="5" t="s">
        <v>11</v>
      </c>
    </row>
    <row r="3" spans="1:5" ht="13.5">
      <c r="A3" s="6" t="s">
        <v>15</v>
      </c>
      <c r="B3" s="7">
        <v>254</v>
      </c>
      <c r="C3" s="1">
        <v>168</v>
      </c>
      <c r="D3" s="1">
        <v>121</v>
      </c>
      <c r="E3" s="8">
        <f>SUM(B3:D3)</f>
        <v>543</v>
      </c>
    </row>
    <row r="4" spans="1:5" ht="13.5">
      <c r="A4" s="6" t="s">
        <v>18</v>
      </c>
      <c r="B4" s="9">
        <v>367</v>
      </c>
      <c r="C4" s="1">
        <v>284</v>
      </c>
      <c r="D4" s="1">
        <v>181</v>
      </c>
      <c r="E4" s="8">
        <f aca="true" t="shared" si="0" ref="E4:E9">SUM(B4:D4)</f>
        <v>832</v>
      </c>
    </row>
    <row r="5" spans="1:5" ht="13.5">
      <c r="A5" s="3" t="s">
        <v>20</v>
      </c>
      <c r="B5" s="10">
        <v>287</v>
      </c>
      <c r="C5" s="1">
        <v>198</v>
      </c>
      <c r="D5" s="1">
        <v>148</v>
      </c>
      <c r="E5" s="8">
        <f t="shared" si="0"/>
        <v>633</v>
      </c>
    </row>
    <row r="6" spans="1:5" ht="13.5">
      <c r="A6" s="3" t="s">
        <v>22</v>
      </c>
      <c r="B6" s="11">
        <v>547</v>
      </c>
      <c r="C6" s="12">
        <v>353</v>
      </c>
      <c r="D6" s="12">
        <v>275</v>
      </c>
      <c r="E6" s="8">
        <f t="shared" si="0"/>
        <v>1175</v>
      </c>
    </row>
    <row r="7" spans="1:5" ht="13.5">
      <c r="A7" s="3" t="s">
        <v>24</v>
      </c>
      <c r="B7" s="13">
        <v>495</v>
      </c>
      <c r="C7" s="9">
        <v>317</v>
      </c>
      <c r="D7" s="9">
        <v>214</v>
      </c>
      <c r="E7" s="8">
        <f t="shared" si="0"/>
        <v>1026</v>
      </c>
    </row>
    <row r="8" spans="1:5" ht="13.5">
      <c r="A8" s="3" t="s">
        <v>26</v>
      </c>
      <c r="B8" s="1">
        <v>75</v>
      </c>
      <c r="C8" s="14">
        <v>51</v>
      </c>
      <c r="D8" s="14">
        <v>31</v>
      </c>
      <c r="E8" s="8">
        <f t="shared" si="0"/>
        <v>157</v>
      </c>
    </row>
    <row r="9" spans="1:5" ht="13.5">
      <c r="A9" s="3" t="s">
        <v>28</v>
      </c>
      <c r="B9" s="12">
        <v>105</v>
      </c>
      <c r="C9" s="14">
        <v>54</v>
      </c>
      <c r="D9" s="14">
        <v>42</v>
      </c>
      <c r="E9" s="8">
        <f t="shared" si="0"/>
        <v>201</v>
      </c>
    </row>
    <row r="10" spans="1:5" ht="13.5">
      <c r="A10" s="15" t="s">
        <v>3</v>
      </c>
      <c r="B10" s="8">
        <f>SUM(B3:B9)</f>
        <v>2130</v>
      </c>
      <c r="C10" s="8">
        <f>SUM(C3:C9)</f>
        <v>1425</v>
      </c>
      <c r="D10" s="8">
        <f>SUM(D3:D9)</f>
        <v>1012</v>
      </c>
      <c r="E10" s="8">
        <f>SUM(E3:E9)</f>
        <v>4567</v>
      </c>
    </row>
    <row r="11" spans="1:4" ht="13.5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7"/>
  <sheetViews>
    <sheetView workbookViewId="0" topLeftCell="A1">
      <selection activeCell="D10" sqref="D10"/>
    </sheetView>
  </sheetViews>
  <sheetFormatPr defaultColWidth="9.00390625" defaultRowHeight="13.5"/>
  <cols>
    <col min="2" max="2" width="10.50390625" style="0" bestFit="1" customWidth="1"/>
  </cols>
  <sheetData>
    <row r="1" ht="13.5">
      <c r="A1" t="s">
        <v>12</v>
      </c>
    </row>
    <row r="2" spans="1:5" ht="13.5">
      <c r="A2" s="3" t="s">
        <v>1</v>
      </c>
      <c r="B2" s="3" t="s">
        <v>5</v>
      </c>
      <c r="C2" s="4" t="s">
        <v>7</v>
      </c>
      <c r="D2" s="4" t="s">
        <v>9</v>
      </c>
      <c r="E2" s="5" t="s">
        <v>11</v>
      </c>
    </row>
    <row r="3" spans="1:5" ht="13.5">
      <c r="A3" s="16" t="s">
        <v>16</v>
      </c>
      <c r="B3" s="17">
        <v>320</v>
      </c>
      <c r="C3" s="1">
        <v>103</v>
      </c>
      <c r="D3" s="1">
        <v>112</v>
      </c>
      <c r="E3" s="8">
        <f aca="true" t="shared" si="0" ref="E3:E9">SUM(B3:D3)</f>
        <v>535</v>
      </c>
    </row>
    <row r="4" spans="1:5" ht="13.5">
      <c r="A4" s="16" t="s">
        <v>18</v>
      </c>
      <c r="B4" s="9">
        <v>279</v>
      </c>
      <c r="C4" s="1">
        <v>280</v>
      </c>
      <c r="D4" s="1">
        <v>173</v>
      </c>
      <c r="E4" s="8">
        <f t="shared" si="0"/>
        <v>732</v>
      </c>
    </row>
    <row r="5" spans="1:5" ht="13.5">
      <c r="A5" s="3" t="s">
        <v>20</v>
      </c>
      <c r="B5" s="10">
        <v>215</v>
      </c>
      <c r="C5" s="1">
        <v>147</v>
      </c>
      <c r="D5" s="1">
        <v>128</v>
      </c>
      <c r="E5" s="8">
        <f t="shared" si="0"/>
        <v>490</v>
      </c>
    </row>
    <row r="6" spans="1:5" ht="13.5">
      <c r="A6" s="3" t="s">
        <v>22</v>
      </c>
      <c r="B6" s="11">
        <v>283</v>
      </c>
      <c r="C6" s="12">
        <v>289</v>
      </c>
      <c r="D6" s="12">
        <v>301</v>
      </c>
      <c r="E6" s="8">
        <f t="shared" si="0"/>
        <v>873</v>
      </c>
    </row>
    <row r="7" spans="1:5" ht="13.5">
      <c r="A7" s="3" t="s">
        <v>24</v>
      </c>
      <c r="B7" s="13">
        <v>401</v>
      </c>
      <c r="C7" s="9">
        <v>309</v>
      </c>
      <c r="D7" s="9">
        <v>204</v>
      </c>
      <c r="E7" s="8">
        <f t="shared" si="0"/>
        <v>914</v>
      </c>
    </row>
    <row r="8" spans="1:5" ht="13.5">
      <c r="A8" s="3" t="s">
        <v>26</v>
      </c>
      <c r="B8" s="1">
        <v>63</v>
      </c>
      <c r="C8" s="14">
        <v>32</v>
      </c>
      <c r="D8" s="14">
        <v>23</v>
      </c>
      <c r="E8" s="8">
        <f t="shared" si="0"/>
        <v>118</v>
      </c>
    </row>
    <row r="9" spans="1:5" ht="13.5">
      <c r="A9" s="3" t="s">
        <v>28</v>
      </c>
      <c r="B9" s="12">
        <v>90</v>
      </c>
      <c r="C9" s="14">
        <v>109</v>
      </c>
      <c r="D9" s="14">
        <v>31</v>
      </c>
      <c r="E9" s="8">
        <f t="shared" si="0"/>
        <v>230</v>
      </c>
    </row>
    <row r="10" spans="1:5" ht="13.5">
      <c r="A10" s="15" t="s">
        <v>3</v>
      </c>
      <c r="B10" s="8">
        <f>SUM(B3:B9)</f>
        <v>1651</v>
      </c>
      <c r="C10" s="8">
        <f>SUM(C3:C9)</f>
        <v>1269</v>
      </c>
      <c r="D10" s="8">
        <f>SUM(D3:D9)</f>
        <v>972</v>
      </c>
      <c r="E10" s="8">
        <f>SUM(E3:E9)</f>
        <v>3892</v>
      </c>
    </row>
    <row r="11" spans="1:4" ht="13.5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7"/>
  <sheetViews>
    <sheetView workbookViewId="0" topLeftCell="A1">
      <selection activeCell="B10" sqref="B10"/>
    </sheetView>
  </sheetViews>
  <sheetFormatPr defaultColWidth="9.00390625" defaultRowHeight="13.5"/>
  <cols>
    <col min="2" max="2" width="10.50390625" style="0" bestFit="1" customWidth="1"/>
  </cols>
  <sheetData>
    <row r="1" ht="13.5">
      <c r="A1" t="s">
        <v>13</v>
      </c>
    </row>
    <row r="2" spans="1:5" ht="13.5">
      <c r="A2" s="3" t="s">
        <v>1</v>
      </c>
      <c r="B2" s="3" t="s">
        <v>5</v>
      </c>
      <c r="C2" s="4" t="s">
        <v>7</v>
      </c>
      <c r="D2" s="4" t="s">
        <v>9</v>
      </c>
      <c r="E2" s="5" t="s">
        <v>11</v>
      </c>
    </row>
    <row r="3" spans="1:5" ht="13.5">
      <c r="A3" s="16" t="s">
        <v>15</v>
      </c>
      <c r="B3" s="17">
        <v>213</v>
      </c>
      <c r="C3" s="1">
        <v>172</v>
      </c>
      <c r="D3" s="1">
        <v>110</v>
      </c>
      <c r="E3" s="8">
        <f aca="true" t="shared" si="0" ref="E3:E9">SUM(B3:D3)</f>
        <v>495</v>
      </c>
    </row>
    <row r="4" spans="1:5" ht="13.5">
      <c r="A4" s="16" t="s">
        <v>18</v>
      </c>
      <c r="B4" s="9">
        <v>329</v>
      </c>
      <c r="C4" s="1">
        <v>218</v>
      </c>
      <c r="D4" s="1">
        <v>162</v>
      </c>
      <c r="E4" s="8">
        <f t="shared" si="0"/>
        <v>709</v>
      </c>
    </row>
    <row r="5" spans="1:5" ht="13.5">
      <c r="A5" s="3" t="s">
        <v>20</v>
      </c>
      <c r="B5" s="10">
        <v>231</v>
      </c>
      <c r="C5" s="1">
        <v>149</v>
      </c>
      <c r="D5" s="1">
        <v>183</v>
      </c>
      <c r="E5" s="8">
        <f t="shared" si="0"/>
        <v>563</v>
      </c>
    </row>
    <row r="6" spans="1:5" ht="13.5">
      <c r="A6" s="3" t="s">
        <v>22</v>
      </c>
      <c r="B6" s="11">
        <v>481</v>
      </c>
      <c r="C6" s="12">
        <v>283</v>
      </c>
      <c r="D6" s="12">
        <v>173</v>
      </c>
      <c r="E6" s="8">
        <f t="shared" si="0"/>
        <v>937</v>
      </c>
    </row>
    <row r="7" spans="1:5" ht="13.5">
      <c r="A7" s="3" t="s">
        <v>24</v>
      </c>
      <c r="B7" s="13">
        <v>482</v>
      </c>
      <c r="C7" s="9">
        <v>382</v>
      </c>
      <c r="D7" s="9">
        <v>372</v>
      </c>
      <c r="E7" s="8">
        <f t="shared" si="0"/>
        <v>1236</v>
      </c>
    </row>
    <row r="8" spans="1:5" ht="13.5">
      <c r="A8" s="3" t="s">
        <v>26</v>
      </c>
      <c r="B8" s="1">
        <v>41</v>
      </c>
      <c r="C8" s="14">
        <v>33</v>
      </c>
      <c r="D8" s="14">
        <v>41</v>
      </c>
      <c r="E8" s="8">
        <f t="shared" si="0"/>
        <v>115</v>
      </c>
    </row>
    <row r="9" spans="1:5" ht="13.5">
      <c r="A9" s="3" t="s">
        <v>28</v>
      </c>
      <c r="B9" s="12">
        <v>89</v>
      </c>
      <c r="C9" s="14">
        <v>47</v>
      </c>
      <c r="D9" s="14">
        <v>39</v>
      </c>
      <c r="E9" s="8">
        <f t="shared" si="0"/>
        <v>175</v>
      </c>
    </row>
    <row r="10" spans="1:5" ht="13.5">
      <c r="A10" s="15" t="s">
        <v>3</v>
      </c>
      <c r="B10" s="8">
        <f>SUM(B3:B9)</f>
        <v>1866</v>
      </c>
      <c r="C10" s="8">
        <f>SUM(C3:C9)</f>
        <v>1284</v>
      </c>
      <c r="D10" s="8">
        <f>SUM(D3:D9)</f>
        <v>1080</v>
      </c>
      <c r="E10" s="8">
        <f>SUM(E3:E9)</f>
        <v>4230</v>
      </c>
    </row>
    <row r="11" spans="1:4" ht="13.5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2" sqref="A2"/>
    </sheetView>
  </sheetViews>
  <sheetFormatPr defaultColWidth="9.00390625" defaultRowHeight="13.5" outlineLevelRow="1"/>
  <cols>
    <col min="1" max="1" width="2.50390625" style="0" customWidth="1"/>
    <col min="2" max="2" width="6.50390625" style="0" customWidth="1"/>
  </cols>
  <sheetData>
    <row r="1" ht="13.5">
      <c r="A1" t="s">
        <v>30</v>
      </c>
    </row>
    <row r="2" spans="1:6" ht="13.5">
      <c r="A2" s="4"/>
      <c r="B2" s="4"/>
      <c r="C2" s="4" t="s">
        <v>4</v>
      </c>
      <c r="D2" s="4" t="s">
        <v>6</v>
      </c>
      <c r="E2" s="4" t="s">
        <v>8</v>
      </c>
      <c r="F2" s="5" t="s">
        <v>10</v>
      </c>
    </row>
    <row r="3" spans="1:6" ht="13.5" hidden="1" outlineLevel="1">
      <c r="A3" s="4"/>
      <c r="B3" s="4" t="s">
        <v>29</v>
      </c>
      <c r="C3" s="19">
        <f>'１日'!$B$3</f>
        <v>254</v>
      </c>
      <c r="D3" s="1">
        <f>'１日'!$C$3</f>
        <v>168</v>
      </c>
      <c r="E3" s="1">
        <f>'１日'!$D$3</f>
        <v>121</v>
      </c>
      <c r="F3" s="8">
        <f>'１日'!$E$3</f>
        <v>543</v>
      </c>
    </row>
    <row r="4" spans="1:6" ht="13.5" hidden="1" outlineLevel="1">
      <c r="A4" s="4"/>
      <c r="B4" s="4" t="s">
        <v>29</v>
      </c>
      <c r="C4" s="19">
        <f>'２日'!$B$3</f>
        <v>320</v>
      </c>
      <c r="D4" s="1">
        <f>'２日'!$C$3</f>
        <v>103</v>
      </c>
      <c r="E4" s="1">
        <f>'２日'!$D$3</f>
        <v>112</v>
      </c>
      <c r="F4" s="8">
        <f>'２日'!$E$3</f>
        <v>535</v>
      </c>
    </row>
    <row r="5" spans="1:6" ht="13.5" hidden="1" outlineLevel="1">
      <c r="A5" s="4"/>
      <c r="B5" s="4" t="s">
        <v>29</v>
      </c>
      <c r="C5" s="19">
        <f>'３日'!$B$3</f>
        <v>213</v>
      </c>
      <c r="D5" s="1">
        <f>'３日'!$C$3</f>
        <v>172</v>
      </c>
      <c r="E5" s="1">
        <f>'３日'!$D$3</f>
        <v>110</v>
      </c>
      <c r="F5" s="8">
        <f>'３日'!$E$3</f>
        <v>495</v>
      </c>
    </row>
    <row r="6" spans="1:6" ht="13.5" collapsed="1">
      <c r="A6" s="4" t="s">
        <v>14</v>
      </c>
      <c r="B6" s="4"/>
      <c r="C6" s="18">
        <f>SUM(C3:C5)</f>
        <v>787</v>
      </c>
      <c r="D6" s="18">
        <f>SUM(D3:D5)</f>
        <v>443</v>
      </c>
      <c r="E6" s="18">
        <f>SUM(E3:E5)</f>
        <v>343</v>
      </c>
      <c r="F6" s="8">
        <f>SUM(F3:F5)</f>
        <v>1573</v>
      </c>
    </row>
    <row r="7" spans="1:6" ht="13.5" hidden="1" outlineLevel="1">
      <c r="A7" s="4"/>
      <c r="B7" s="4" t="s">
        <v>29</v>
      </c>
      <c r="C7" s="18">
        <f>'１日'!$B$4</f>
        <v>367</v>
      </c>
      <c r="D7" s="18">
        <f>'１日'!$C$4</f>
        <v>284</v>
      </c>
      <c r="E7" s="18">
        <f>'１日'!$D$4</f>
        <v>181</v>
      </c>
      <c r="F7" s="8">
        <f>'１日'!$E$4</f>
        <v>832</v>
      </c>
    </row>
    <row r="8" spans="1:6" ht="13.5" hidden="1" outlineLevel="1">
      <c r="A8" s="4"/>
      <c r="B8" s="4" t="s">
        <v>29</v>
      </c>
      <c r="C8" s="18">
        <f>'２日'!$B$4</f>
        <v>279</v>
      </c>
      <c r="D8" s="18">
        <f>'２日'!$C$4</f>
        <v>280</v>
      </c>
      <c r="E8" s="18">
        <f>'２日'!$D$4</f>
        <v>173</v>
      </c>
      <c r="F8" s="8">
        <f>'２日'!$E$4</f>
        <v>732</v>
      </c>
    </row>
    <row r="9" spans="1:6" ht="13.5" hidden="1" outlineLevel="1">
      <c r="A9" s="4"/>
      <c r="B9" s="4" t="s">
        <v>29</v>
      </c>
      <c r="C9" s="18">
        <f>'３日'!$B$4</f>
        <v>329</v>
      </c>
      <c r="D9" s="18">
        <f>'３日'!$C$4</f>
        <v>218</v>
      </c>
      <c r="E9" s="18">
        <f>'３日'!$D$4</f>
        <v>162</v>
      </c>
      <c r="F9" s="8">
        <f>'３日'!$E$4</f>
        <v>709</v>
      </c>
    </row>
    <row r="10" spans="1:6" ht="13.5" collapsed="1">
      <c r="A10" s="4" t="s">
        <v>17</v>
      </c>
      <c r="B10" s="4"/>
      <c r="C10" s="18">
        <f>SUM(C7:C9)</f>
        <v>975</v>
      </c>
      <c r="D10" s="18">
        <f>SUM(D7:D9)</f>
        <v>782</v>
      </c>
      <c r="E10" s="18">
        <f>SUM(E7:E9)</f>
        <v>516</v>
      </c>
      <c r="F10" s="8">
        <f>SUM(F7:F9)</f>
        <v>2273</v>
      </c>
    </row>
    <row r="11" spans="1:6" ht="13.5" hidden="1" outlineLevel="1">
      <c r="A11" s="4"/>
      <c r="B11" s="4" t="s">
        <v>29</v>
      </c>
      <c r="C11" s="18">
        <f>'１日'!$B$5</f>
        <v>287</v>
      </c>
      <c r="D11" s="18">
        <f>'１日'!$C$5</f>
        <v>198</v>
      </c>
      <c r="E11" s="18">
        <f>'１日'!$D$5</f>
        <v>148</v>
      </c>
      <c r="F11" s="8">
        <f>'１日'!$E$5</f>
        <v>633</v>
      </c>
    </row>
    <row r="12" spans="1:6" ht="13.5" hidden="1" outlineLevel="1">
      <c r="A12" s="4"/>
      <c r="B12" s="4" t="s">
        <v>29</v>
      </c>
      <c r="C12" s="18">
        <f>'２日'!$B$5</f>
        <v>215</v>
      </c>
      <c r="D12" s="18">
        <f>'２日'!$C$5</f>
        <v>147</v>
      </c>
      <c r="E12" s="18">
        <f>'２日'!$D$5</f>
        <v>128</v>
      </c>
      <c r="F12" s="8">
        <f>'２日'!$E$5</f>
        <v>490</v>
      </c>
    </row>
    <row r="13" spans="1:6" ht="13.5" hidden="1" outlineLevel="1">
      <c r="A13" s="4"/>
      <c r="B13" s="4" t="s">
        <v>29</v>
      </c>
      <c r="C13" s="18">
        <f>'３日'!$B$5</f>
        <v>231</v>
      </c>
      <c r="D13" s="18">
        <f>'３日'!$C$5</f>
        <v>149</v>
      </c>
      <c r="E13" s="18">
        <f>'３日'!$D$5</f>
        <v>183</v>
      </c>
      <c r="F13" s="8">
        <f>'３日'!$E$5</f>
        <v>563</v>
      </c>
    </row>
    <row r="14" spans="1:6" ht="13.5" collapsed="1">
      <c r="A14" s="4" t="s">
        <v>19</v>
      </c>
      <c r="B14" s="4"/>
      <c r="C14" s="18">
        <f>SUM(C11:C13)</f>
        <v>733</v>
      </c>
      <c r="D14" s="18">
        <f>SUM(D11:D13)</f>
        <v>494</v>
      </c>
      <c r="E14" s="18">
        <f>SUM(E11:E13)</f>
        <v>459</v>
      </c>
      <c r="F14" s="8">
        <f>SUM(F11:F13)</f>
        <v>1686</v>
      </c>
    </row>
    <row r="15" spans="1:6" ht="13.5" hidden="1" outlineLevel="1">
      <c r="A15" s="4"/>
      <c r="B15" s="4" t="s">
        <v>29</v>
      </c>
      <c r="C15" s="18">
        <f>'１日'!$B$6</f>
        <v>547</v>
      </c>
      <c r="D15" s="18">
        <f>'１日'!$C$6</f>
        <v>353</v>
      </c>
      <c r="E15" s="18">
        <f>'１日'!$D$6</f>
        <v>275</v>
      </c>
      <c r="F15" s="8">
        <f>'１日'!$E$6</f>
        <v>1175</v>
      </c>
    </row>
    <row r="16" spans="1:6" ht="13.5" hidden="1" outlineLevel="1">
      <c r="A16" s="4"/>
      <c r="B16" s="4" t="s">
        <v>29</v>
      </c>
      <c r="C16" s="18">
        <f>'２日'!$B$6</f>
        <v>283</v>
      </c>
      <c r="D16" s="18">
        <f>'２日'!$C$6</f>
        <v>289</v>
      </c>
      <c r="E16" s="18">
        <f>'２日'!$D$6</f>
        <v>301</v>
      </c>
      <c r="F16" s="8">
        <f>'２日'!$E$6</f>
        <v>873</v>
      </c>
    </row>
    <row r="17" spans="1:6" ht="13.5" hidden="1" outlineLevel="1">
      <c r="A17" s="4"/>
      <c r="B17" s="4" t="s">
        <v>29</v>
      </c>
      <c r="C17" s="18">
        <f>'３日'!$B$6</f>
        <v>481</v>
      </c>
      <c r="D17" s="18">
        <f>'３日'!$C$6</f>
        <v>283</v>
      </c>
      <c r="E17" s="18">
        <f>'３日'!$D$6</f>
        <v>173</v>
      </c>
      <c r="F17" s="8">
        <f>'３日'!$E$6</f>
        <v>937</v>
      </c>
    </row>
    <row r="18" spans="1:6" ht="13.5" collapsed="1">
      <c r="A18" s="4" t="s">
        <v>21</v>
      </c>
      <c r="B18" s="4"/>
      <c r="C18" s="18">
        <f>SUM(C15:C17)</f>
        <v>1311</v>
      </c>
      <c r="D18" s="18">
        <f>SUM(D15:D17)</f>
        <v>925</v>
      </c>
      <c r="E18" s="18">
        <f>SUM(E15:E17)</f>
        <v>749</v>
      </c>
      <c r="F18" s="8">
        <f>SUM(F15:F17)</f>
        <v>2985</v>
      </c>
    </row>
    <row r="19" spans="1:6" ht="13.5" hidden="1" outlineLevel="1">
      <c r="A19" s="4"/>
      <c r="B19" s="4" t="s">
        <v>29</v>
      </c>
      <c r="C19" s="18">
        <f>'１日'!$B$7</f>
        <v>495</v>
      </c>
      <c r="D19" s="18">
        <f>'１日'!$C$7</f>
        <v>317</v>
      </c>
      <c r="E19" s="18">
        <f>'１日'!$D$7</f>
        <v>214</v>
      </c>
      <c r="F19" s="8">
        <f>'１日'!$E$7</f>
        <v>1026</v>
      </c>
    </row>
    <row r="20" spans="1:6" ht="13.5" hidden="1" outlineLevel="1">
      <c r="A20" s="4"/>
      <c r="B20" s="4" t="s">
        <v>29</v>
      </c>
      <c r="C20" s="18">
        <f>'２日'!$B$7</f>
        <v>401</v>
      </c>
      <c r="D20" s="18">
        <f>'２日'!$C$7</f>
        <v>309</v>
      </c>
      <c r="E20" s="18">
        <f>'２日'!$D$7</f>
        <v>204</v>
      </c>
      <c r="F20" s="8">
        <f>'２日'!$E$7</f>
        <v>914</v>
      </c>
    </row>
    <row r="21" spans="1:6" ht="13.5" hidden="1" outlineLevel="1">
      <c r="A21" s="4"/>
      <c r="B21" s="4" t="s">
        <v>29</v>
      </c>
      <c r="C21" s="18">
        <f>'３日'!$B$7</f>
        <v>482</v>
      </c>
      <c r="D21" s="18">
        <f>'３日'!$C$7</f>
        <v>382</v>
      </c>
      <c r="E21" s="18">
        <f>'３日'!$D$7</f>
        <v>372</v>
      </c>
      <c r="F21" s="8">
        <f>'３日'!$E$7</f>
        <v>1236</v>
      </c>
    </row>
    <row r="22" spans="1:6" ht="13.5" collapsed="1">
      <c r="A22" s="4" t="s">
        <v>23</v>
      </c>
      <c r="B22" s="4"/>
      <c r="C22" s="18">
        <f>SUM(C19:C21)</f>
        <v>1378</v>
      </c>
      <c r="D22" s="18">
        <f>SUM(D19:D21)</f>
        <v>1008</v>
      </c>
      <c r="E22" s="18">
        <f>SUM(E19:E21)</f>
        <v>790</v>
      </c>
      <c r="F22" s="8">
        <f>SUM(F19:F21)</f>
        <v>3176</v>
      </c>
    </row>
    <row r="23" spans="1:6" ht="13.5" hidden="1" outlineLevel="1">
      <c r="A23" s="4"/>
      <c r="B23" s="4" t="s">
        <v>29</v>
      </c>
      <c r="C23" s="18">
        <f>'１日'!$B$8</f>
        <v>75</v>
      </c>
      <c r="D23" s="18">
        <f>'１日'!$C$8</f>
        <v>51</v>
      </c>
      <c r="E23" s="18">
        <f>'１日'!$D$8</f>
        <v>31</v>
      </c>
      <c r="F23" s="8">
        <f>'１日'!$E$8</f>
        <v>157</v>
      </c>
    </row>
    <row r="24" spans="1:6" ht="13.5" hidden="1" outlineLevel="1">
      <c r="A24" s="4"/>
      <c r="B24" s="4" t="s">
        <v>29</v>
      </c>
      <c r="C24" s="18">
        <f>'２日'!$B$8</f>
        <v>63</v>
      </c>
      <c r="D24" s="18">
        <f>'２日'!$C$8</f>
        <v>32</v>
      </c>
      <c r="E24" s="18">
        <f>'２日'!$D$8</f>
        <v>23</v>
      </c>
      <c r="F24" s="8">
        <f>'２日'!$E$8</f>
        <v>118</v>
      </c>
    </row>
    <row r="25" spans="1:6" ht="13.5" hidden="1" outlineLevel="1">
      <c r="A25" s="4"/>
      <c r="B25" s="4" t="s">
        <v>29</v>
      </c>
      <c r="C25" s="18">
        <f>'３日'!$B$8</f>
        <v>41</v>
      </c>
      <c r="D25" s="18">
        <f>'３日'!$C$8</f>
        <v>33</v>
      </c>
      <c r="E25" s="18">
        <f>'３日'!$D$8</f>
        <v>41</v>
      </c>
      <c r="F25" s="8">
        <f>'３日'!$E$8</f>
        <v>115</v>
      </c>
    </row>
    <row r="26" spans="1:6" ht="13.5" collapsed="1">
      <c r="A26" s="4" t="s">
        <v>25</v>
      </c>
      <c r="B26" s="4"/>
      <c r="C26" s="18">
        <f>SUM(C23:C25)</f>
        <v>179</v>
      </c>
      <c r="D26" s="18">
        <f>SUM(D23:D25)</f>
        <v>116</v>
      </c>
      <c r="E26" s="18">
        <f>SUM(E23:E25)</f>
        <v>95</v>
      </c>
      <c r="F26" s="8">
        <f>SUM(F23:F25)</f>
        <v>390</v>
      </c>
    </row>
    <row r="27" spans="1:6" ht="13.5" hidden="1" outlineLevel="1">
      <c r="A27" s="4"/>
      <c r="B27" s="4" t="s">
        <v>29</v>
      </c>
      <c r="C27" s="18">
        <f>'１日'!$B$9</f>
        <v>105</v>
      </c>
      <c r="D27" s="18">
        <f>'１日'!$C$9</f>
        <v>54</v>
      </c>
      <c r="E27" s="18">
        <f>'１日'!$D$9</f>
        <v>42</v>
      </c>
      <c r="F27" s="8">
        <f>'１日'!$E$9</f>
        <v>201</v>
      </c>
    </row>
    <row r="28" spans="1:6" ht="13.5" hidden="1" outlineLevel="1">
      <c r="A28" s="4"/>
      <c r="B28" s="4" t="s">
        <v>29</v>
      </c>
      <c r="C28" s="18">
        <f>'２日'!$B$9</f>
        <v>90</v>
      </c>
      <c r="D28" s="18">
        <f>'２日'!$C$9</f>
        <v>109</v>
      </c>
      <c r="E28" s="18">
        <f>'２日'!$D$9</f>
        <v>31</v>
      </c>
      <c r="F28" s="8">
        <f>'２日'!$E$9</f>
        <v>230</v>
      </c>
    </row>
    <row r="29" spans="1:6" ht="13.5" hidden="1" outlineLevel="1">
      <c r="A29" s="4"/>
      <c r="B29" s="4" t="s">
        <v>29</v>
      </c>
      <c r="C29" s="18">
        <f>'３日'!$B$9</f>
        <v>89</v>
      </c>
      <c r="D29" s="18">
        <f>'３日'!$C$9</f>
        <v>47</v>
      </c>
      <c r="E29" s="18">
        <f>'３日'!$D$9</f>
        <v>39</v>
      </c>
      <c r="F29" s="8">
        <f>'３日'!$E$9</f>
        <v>175</v>
      </c>
    </row>
    <row r="30" spans="1:6" ht="13.5" collapsed="1">
      <c r="A30" s="4" t="s">
        <v>27</v>
      </c>
      <c r="B30" s="4"/>
      <c r="C30" s="18">
        <f>SUM(C27:C29)</f>
        <v>284</v>
      </c>
      <c r="D30" s="18">
        <f>SUM(D27:D29)</f>
        <v>210</v>
      </c>
      <c r="E30" s="18">
        <f>SUM(E27:E29)</f>
        <v>112</v>
      </c>
      <c r="F30" s="8">
        <f>SUM(F27:F29)</f>
        <v>606</v>
      </c>
    </row>
    <row r="31" spans="1:6" ht="13.5" hidden="1" outlineLevel="1">
      <c r="A31" s="4"/>
      <c r="B31" s="4" t="s">
        <v>29</v>
      </c>
      <c r="C31" s="19">
        <f>'１日'!$B$10</f>
        <v>2130</v>
      </c>
      <c r="D31" s="19">
        <f>'１日'!$C$10</f>
        <v>1425</v>
      </c>
      <c r="E31" s="19">
        <f>'１日'!$D$10</f>
        <v>1012</v>
      </c>
      <c r="F31" s="8">
        <f>'１日'!$E$10</f>
        <v>4567</v>
      </c>
    </row>
    <row r="32" spans="1:6" ht="13.5" hidden="1" outlineLevel="1">
      <c r="A32" s="4"/>
      <c r="B32" s="4" t="s">
        <v>29</v>
      </c>
      <c r="C32" s="19">
        <f>'２日'!$B$10</f>
        <v>1651</v>
      </c>
      <c r="D32" s="19">
        <f>'２日'!$C$10</f>
        <v>1269</v>
      </c>
      <c r="E32" s="19">
        <f>'２日'!$D$10</f>
        <v>972</v>
      </c>
      <c r="F32" s="8">
        <f>'２日'!$E$10</f>
        <v>3892</v>
      </c>
    </row>
    <row r="33" spans="1:6" ht="13.5" hidden="1" outlineLevel="1">
      <c r="A33" s="4"/>
      <c r="B33" s="4" t="s">
        <v>29</v>
      </c>
      <c r="C33" s="19">
        <f>'３日'!$B$10</f>
        <v>1866</v>
      </c>
      <c r="D33" s="19">
        <f>'３日'!$C$10</f>
        <v>1284</v>
      </c>
      <c r="E33" s="19">
        <f>'３日'!$D$10</f>
        <v>1080</v>
      </c>
      <c r="F33" s="8">
        <f>'３日'!$E$10</f>
        <v>4230</v>
      </c>
    </row>
    <row r="34" spans="1:6" ht="13.5" collapsed="1">
      <c r="A34" s="5" t="s">
        <v>2</v>
      </c>
      <c r="B34" s="5"/>
      <c r="C34" s="8">
        <f>SUM(C31:C33)</f>
        <v>5647</v>
      </c>
      <c r="D34" s="8">
        <f>SUM(D31:D33)</f>
        <v>3978</v>
      </c>
      <c r="E34" s="8">
        <f>SUM(E31:E33)</f>
        <v>3064</v>
      </c>
      <c r="F34" s="8">
        <f>SUM(F31:F33)</f>
        <v>12689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2005-07-01T11:44:00Z</dcterms:created>
  <dcterms:modified xsi:type="dcterms:W3CDTF">2005-07-03T02:41:17Z</dcterms:modified>
  <cp:category/>
  <cp:version/>
  <cp:contentType/>
  <cp:contentStatus/>
</cp:coreProperties>
</file>